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<sst xmlns="http://schemas.openxmlformats.org/spreadsheetml/2006/main" count="152" uniqueCount="127">
  <si>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</si>
  <si>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</si>
  <si>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</si>
  <si>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</si>
  <si>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</si>
  <si>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</si>
  <si>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</si>
  <si>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</si>
  <si>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</si>
  <si>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</si>
  <si>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</si>
  <si>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</si>
  <si>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</si>
  <si>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</si>
  <si>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</si>
  <si>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</si>
  <si>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</si>
  <si>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</si>
  <si>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</si>
  <si>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</si>
  <si>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</si>
  <si>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</si>
  <si>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</si>
  <si>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</si>
  <si>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</si>
  <si>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</si>
  <si>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</si>
  <si>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</si>
  <si>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</si>
  <si>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</si>
  <si>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</si>
  <si>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</si>
  <si>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</si>
  <si>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</si>
  <si>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</si>
  <si>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</si>
  <si>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</si>
  <si>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</si>
  <si>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</si>
  <si>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</si>
  <si>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</si>
  <si>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</si>
  <si>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</si>
  <si>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</si>
  <si>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</si>
  <si>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</si>
  <si>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</si>
  <si>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</si>
  <si>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</si>
  <si>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</si>
  <si>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</si>
  <si>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</si>
  <si>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</si>
  <si>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</si>
  <si>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</si>
  <si>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</si>
  <si>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</si>
  <si>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</si>
  <si>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</si>
  <si>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</si>
  <si>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</si>
  <si>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</si>
  <si>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</si>
  <si>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</si>
  <si>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</si>
  <si>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</si>
  <si>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</si>
  <si>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</si>
  <si>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</si>
  <si>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</si>
  <si>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</si>
  <si>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</si>
  <si>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</si>
  <si>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</si>
  <si>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</si>
  <si>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</si>
  <si>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</si>
  <si>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</si>
  <si>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</si>
  <si>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</si>
  <si>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</si>
  <si>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</si>
  <si>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</si>
  <si>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</si>
  <si>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</si>
  <si>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</si>
  <si>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</si>
  <si>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</si>
  <si>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</si>
  <si>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</si>
  <si>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</si>
  <si>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</si>
  <si>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</si>
  <si>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</si>
  <si>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</si>
  <si>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</si>
  <si>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</si>
  <si>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</si>
  <si>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</si>
  <si>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</si>
  <si>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</si>
  <si>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</si>
  <si>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</si>
  <si>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</si>
  <si>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</si>
  <si>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</si>
  <si>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</si>
  <si>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</si>
  <si>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</si>
  <si>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</si>
  <si>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</si>
  <si>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</si>
  <si>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</si>
  <si>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</si>
  <si>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</si>
  <si>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</si>
  <si>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 дев'ять місяців 2018 року</t>
  </si>
  <si>
    <t>Орджонікідзевський районний суд м.Харкова</t>
  </si>
  <si>
    <t>61007. Харківська область.м. Харків</t>
  </si>
  <si>
    <t>пр. Архітектора Альошина</t>
  </si>
  <si>
    <t/>
  </si>
  <si>
    <t>В.Г. Черняк</t>
  </si>
  <si>
    <t>О.Г. Коншина</t>
  </si>
  <si>
    <t>(0572) 93-20-30</t>
  </si>
  <si>
    <t>(057) 393-14-32</t>
  </si>
  <si>
    <t>inbox@og.hr.court.gov.ua</t>
  </si>
  <si>
    <t>1 жовтня 2018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</si>
</sst>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2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116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7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&amp;LC2C2E7CA&amp;C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49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aca="true" t="shared" si="0" ref="C6:L6">SUM(C7,C10,C13,C14,C15,C20,C23,C24,C18,C19)</f>
        <v>2872</v>
      </c>
      <c r="D6" s="96">
        <f t="shared" si="0"/>
        <v>2075012.2000000111</v>
      </c>
      <c r="E6" s="96">
        <f t="shared" si="0"/>
        <v>2394</v>
      </c>
      <c r="F6" s="96">
        <f t="shared" si="0"/>
        <v>2239472.230000002</v>
      </c>
      <c r="G6" s="96">
        <f t="shared" si="0"/>
        <v>65</v>
      </c>
      <c r="H6" s="96">
        <f t="shared" si="0"/>
        <v>93142.41000000002</v>
      </c>
      <c r="I6" s="96">
        <f t="shared" si="0"/>
        <v>243</v>
      </c>
      <c r="J6" s="96">
        <f t="shared" si="0"/>
        <v>153114.03</v>
      </c>
      <c r="K6" s="96">
        <f t="shared" si="0"/>
        <v>326</v>
      </c>
      <c r="L6" s="96">
        <f t="shared" si="0"/>
        <v>161222.99999999997</v>
      </c>
    </row>
    <row r="7" spans="1:12" ht="16.5" customHeight="1">
      <c r="A7" s="87">
        <v>2</v>
      </c>
      <c r="B7" s="90" t="s">
        <v>75</v>
      </c>
      <c r="C7" s="97">
        <v>985</v>
      </c>
      <c r="D7" s="97">
        <v>1403082.60000001</v>
      </c>
      <c r="E7" s="97">
        <v>735</v>
      </c>
      <c r="F7" s="97">
        <v>1547386.44</v>
      </c>
      <c r="G7" s="97">
        <v>32</v>
      </c>
      <c r="H7" s="97">
        <v>69115.99</v>
      </c>
      <c r="I7" s="97">
        <v>111</v>
      </c>
      <c r="J7" s="97">
        <v>103177.13</v>
      </c>
      <c r="K7" s="97">
        <v>187</v>
      </c>
      <c r="L7" s="97">
        <v>125454.4</v>
      </c>
    </row>
    <row r="8" spans="1:12" ht="16.5" customHeight="1">
      <c r="A8" s="87">
        <v>3</v>
      </c>
      <c r="B8" s="91" t="s">
        <v>76</v>
      </c>
      <c r="C8" s="97">
        <v>624</v>
      </c>
      <c r="D8" s="97">
        <v>1099860.91</v>
      </c>
      <c r="E8" s="97">
        <v>616</v>
      </c>
      <c r="F8" s="97">
        <v>1268110.19</v>
      </c>
      <c r="G8" s="97">
        <v>25</v>
      </c>
      <c r="H8" s="97">
        <v>61862.79</v>
      </c>
      <c r="I8" s="97">
        <v>7</v>
      </c>
      <c r="J8" s="97">
        <v>5699</v>
      </c>
      <c r="K8" s="97">
        <v>2</v>
      </c>
      <c r="L8" s="97">
        <v>3524</v>
      </c>
    </row>
    <row r="9" spans="1:12" ht="16.5" customHeight="1">
      <c r="A9" s="87">
        <v>4</v>
      </c>
      <c r="B9" s="91" t="s">
        <v>77</v>
      </c>
      <c r="C9" s="97">
        <v>361</v>
      </c>
      <c r="D9" s="97">
        <v>303221.689999998</v>
      </c>
      <c r="E9" s="97">
        <v>119</v>
      </c>
      <c r="F9" s="97">
        <v>279276.25</v>
      </c>
      <c r="G9" s="97">
        <v>7</v>
      </c>
      <c r="H9" s="97">
        <v>7253.2</v>
      </c>
      <c r="I9" s="97">
        <v>104</v>
      </c>
      <c r="J9" s="97">
        <v>97478.1300000001</v>
      </c>
      <c r="K9" s="97">
        <v>185</v>
      </c>
      <c r="L9" s="97">
        <v>121930.4</v>
      </c>
    </row>
    <row r="10" spans="1:12" ht="19.5" customHeight="1">
      <c r="A10" s="87">
        <v>5</v>
      </c>
      <c r="B10" s="90" t="s">
        <v>78</v>
      </c>
      <c r="C10" s="97">
        <v>195</v>
      </c>
      <c r="D10" s="97">
        <v>151819.6</v>
      </c>
      <c r="E10" s="97">
        <v>150</v>
      </c>
      <c r="F10" s="97">
        <v>163546.8</v>
      </c>
      <c r="G10" s="97">
        <v>10</v>
      </c>
      <c r="H10" s="97">
        <v>6546.8</v>
      </c>
      <c r="I10" s="97">
        <v>42</v>
      </c>
      <c r="J10" s="97">
        <v>30751.3</v>
      </c>
      <c r="K10" s="97">
        <v>11</v>
      </c>
      <c r="L10" s="97">
        <v>7752.8</v>
      </c>
    </row>
    <row r="11" spans="1:12" ht="19.5" customHeight="1">
      <c r="A11" s="87">
        <v>6</v>
      </c>
      <c r="B11" s="91" t="s">
        <v>79</v>
      </c>
      <c r="C11" s="97">
        <v>13</v>
      </c>
      <c r="D11" s="97">
        <v>22906</v>
      </c>
      <c r="E11" s="97">
        <v>10</v>
      </c>
      <c r="F11" s="97">
        <v>22906</v>
      </c>
      <c r="G11" s="97"/>
      <c r="H11" s="97"/>
      <c r="I11" s="97">
        <v>3</v>
      </c>
      <c r="J11" s="97">
        <v>2049.6</v>
      </c>
      <c r="K11" s="97"/>
      <c r="L11" s="97"/>
    </row>
    <row r="12" spans="1:12" ht="19.5" customHeight="1">
      <c r="A12" s="87">
        <v>7</v>
      </c>
      <c r="B12" s="91" t="s">
        <v>80</v>
      </c>
      <c r="C12" s="97">
        <v>182</v>
      </c>
      <c r="D12" s="97">
        <v>128913.6</v>
      </c>
      <c r="E12" s="97">
        <v>140</v>
      </c>
      <c r="F12" s="97">
        <v>140640.8</v>
      </c>
      <c r="G12" s="97">
        <v>10</v>
      </c>
      <c r="H12" s="97">
        <v>6546.8</v>
      </c>
      <c r="I12" s="97">
        <v>39</v>
      </c>
      <c r="J12" s="97">
        <v>28701.7</v>
      </c>
      <c r="K12" s="97">
        <v>11</v>
      </c>
      <c r="L12" s="97">
        <v>7752.8</v>
      </c>
    </row>
    <row r="13" spans="1:12" ht="15" customHeight="1">
      <c r="A13" s="87">
        <v>8</v>
      </c>
      <c r="B13" s="90" t="s">
        <v>18</v>
      </c>
      <c r="C13" s="97">
        <v>356</v>
      </c>
      <c r="D13" s="97">
        <v>250908.799999998</v>
      </c>
      <c r="E13" s="97">
        <v>341</v>
      </c>
      <c r="F13" s="97">
        <v>252532.479999999</v>
      </c>
      <c r="G13" s="97">
        <v>10</v>
      </c>
      <c r="H13" s="97">
        <v>7271</v>
      </c>
      <c r="I13" s="97">
        <v>2</v>
      </c>
      <c r="J13" s="97">
        <v>1920</v>
      </c>
      <c r="K13" s="97">
        <v>11</v>
      </c>
      <c r="L13" s="97">
        <v>7752.8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184</v>
      </c>
      <c r="D15" s="97">
        <v>67308.4000000001</v>
      </c>
      <c r="E15" s="97">
        <v>180</v>
      </c>
      <c r="F15" s="97">
        <v>81259.31</v>
      </c>
      <c r="G15" s="97">
        <v>4</v>
      </c>
      <c r="H15" s="97">
        <v>5295.82</v>
      </c>
      <c r="I15" s="97">
        <v>2</v>
      </c>
      <c r="J15" s="97">
        <v>1152.4</v>
      </c>
      <c r="K15" s="97">
        <v>4</v>
      </c>
      <c r="L15" s="97">
        <v>1409.6</v>
      </c>
    </row>
    <row r="16" spans="1:12" ht="21" customHeight="1">
      <c r="A16" s="87">
        <v>11</v>
      </c>
      <c r="B16" s="91" t="s">
        <v>79</v>
      </c>
      <c r="C16" s="97">
        <v>4</v>
      </c>
      <c r="D16" s="97">
        <v>3524</v>
      </c>
      <c r="E16" s="97">
        <v>4</v>
      </c>
      <c r="F16" s="97">
        <v>3525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180</v>
      </c>
      <c r="D17" s="97">
        <v>63784.4000000002</v>
      </c>
      <c r="E17" s="97">
        <v>176</v>
      </c>
      <c r="F17" s="97">
        <v>77734.31</v>
      </c>
      <c r="G17" s="97">
        <v>4</v>
      </c>
      <c r="H17" s="97">
        <v>5295.82</v>
      </c>
      <c r="I17" s="97">
        <v>2</v>
      </c>
      <c r="J17" s="97">
        <v>1152.4</v>
      </c>
      <c r="K17" s="97">
        <v>4</v>
      </c>
      <c r="L17" s="97">
        <v>1409.6</v>
      </c>
    </row>
    <row r="18" spans="1:12" ht="21" customHeight="1">
      <c r="A18" s="87">
        <v>13</v>
      </c>
      <c r="B18" s="99" t="s">
        <v>107</v>
      </c>
      <c r="C18" s="97">
        <v>1138</v>
      </c>
      <c r="D18" s="97">
        <v>200659.400000003</v>
      </c>
      <c r="E18" s="97">
        <v>974</v>
      </c>
      <c r="F18" s="97">
        <v>192233.800000003</v>
      </c>
      <c r="G18" s="97">
        <v>9</v>
      </c>
      <c r="H18" s="97">
        <v>4912.8</v>
      </c>
      <c r="I18" s="97">
        <v>86</v>
      </c>
      <c r="J18" s="97">
        <v>16113.2</v>
      </c>
      <c r="K18" s="97">
        <v>113</v>
      </c>
      <c r="L18" s="97">
        <v>18853.4</v>
      </c>
    </row>
    <row r="19" spans="1:12" ht="21" customHeight="1">
      <c r="A19" s="87">
        <v>14</v>
      </c>
      <c r="B19" s="99" t="s">
        <v>108</v>
      </c>
      <c r="C19" s="97">
        <v>14</v>
      </c>
      <c r="D19" s="97">
        <v>1233.4</v>
      </c>
      <c r="E19" s="97">
        <v>14</v>
      </c>
      <c r="F19" s="97">
        <v>2513.4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 aca="true" t="shared" si="1" ref="C20:L20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 aca="true" t="shared" si="2" ref="C27:L27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aca="true" t="shared" si="3" ref="C38:L38">SUM(C39,C46,C47,C48)</f>
        <v>11</v>
      </c>
      <c r="D38" s="96">
        <f t="shared" si="3"/>
        <v>9514.800000000001</v>
      </c>
      <c r="E38" s="96">
        <f t="shared" si="3"/>
        <v>6</v>
      </c>
      <c r="F38" s="96">
        <f t="shared" si="3"/>
        <v>3524</v>
      </c>
      <c r="G38" s="96">
        <f t="shared" si="3"/>
        <v>0</v>
      </c>
      <c r="H38" s="96">
        <f t="shared" si="3"/>
        <v>0</v>
      </c>
      <c r="I38" s="96">
        <f t="shared" si="3"/>
        <v>5</v>
      </c>
      <c r="J38" s="96">
        <f t="shared" si="3"/>
        <v>4544.8</v>
      </c>
      <c r="K38" s="96">
        <f t="shared" si="3"/>
        <v>2</v>
      </c>
      <c r="L38" s="96">
        <f t="shared" si="3"/>
        <v>1409.6</v>
      </c>
    </row>
    <row r="39" spans="1:12" ht="24" customHeight="1">
      <c r="A39" s="87">
        <v>34</v>
      </c>
      <c r="B39" s="90" t="s">
        <v>86</v>
      </c>
      <c r="C39" s="97">
        <f aca="true" t="shared" si="4" ref="C39:L39">SUM(C40,C43)</f>
        <v>9</v>
      </c>
      <c r="D39" s="97">
        <f t="shared" si="4"/>
        <v>8457.6</v>
      </c>
      <c r="E39" s="97">
        <f t="shared" si="4"/>
        <v>4</v>
      </c>
      <c r="F39" s="97">
        <f t="shared" si="4"/>
        <v>2819.2</v>
      </c>
      <c r="G39" s="97">
        <f t="shared" si="4"/>
        <v>0</v>
      </c>
      <c r="H39" s="97">
        <f t="shared" si="4"/>
        <v>0</v>
      </c>
      <c r="I39" s="97">
        <f t="shared" si="4"/>
        <v>5</v>
      </c>
      <c r="J39" s="97">
        <f t="shared" si="4"/>
        <v>4544.8</v>
      </c>
      <c r="K39" s="97">
        <f t="shared" si="4"/>
        <v>2</v>
      </c>
      <c r="L39" s="97">
        <f t="shared" si="4"/>
        <v>1409.6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704.8</v>
      </c>
      <c r="E40" s="97"/>
      <c r="F40" s="97"/>
      <c r="G40" s="97"/>
      <c r="H40" s="97"/>
      <c r="I40" s="97"/>
      <c r="J40" s="97"/>
      <c r="K40" s="97">
        <v>1</v>
      </c>
      <c r="L40" s="97">
        <v>704.8</v>
      </c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704.8</v>
      </c>
      <c r="E42" s="97"/>
      <c r="F42" s="97"/>
      <c r="G42" s="97"/>
      <c r="H42" s="97"/>
      <c r="I42" s="97"/>
      <c r="J42" s="97"/>
      <c r="K42" s="97">
        <v>1</v>
      </c>
      <c r="L42" s="97">
        <v>704.8</v>
      </c>
    </row>
    <row r="43" spans="1:12" ht="21" customHeight="1">
      <c r="A43" s="87">
        <v>38</v>
      </c>
      <c r="B43" s="90" t="s">
        <v>89</v>
      </c>
      <c r="C43" s="97">
        <v>8</v>
      </c>
      <c r="D43" s="97">
        <v>7752.8</v>
      </c>
      <c r="E43" s="97">
        <v>4</v>
      </c>
      <c r="F43" s="97">
        <v>2819.2</v>
      </c>
      <c r="G43" s="97"/>
      <c r="H43" s="97"/>
      <c r="I43" s="97">
        <v>5</v>
      </c>
      <c r="J43" s="97">
        <v>4544.8</v>
      </c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>
        <v>3</v>
      </c>
      <c r="D44" s="97">
        <v>4228.8</v>
      </c>
      <c r="E44" s="97"/>
      <c r="F44" s="97"/>
      <c r="G44" s="97"/>
      <c r="H44" s="97"/>
      <c r="I44" s="97">
        <v>5</v>
      </c>
      <c r="J44" s="97">
        <v>4544.8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5</v>
      </c>
      <c r="D45" s="97">
        <v>3524</v>
      </c>
      <c r="E45" s="97">
        <v>4</v>
      </c>
      <c r="F45" s="97">
        <v>2819.2</v>
      </c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2</v>
      </c>
      <c r="D48" s="97">
        <v>1057.2</v>
      </c>
      <c r="E48" s="97">
        <v>2</v>
      </c>
      <c r="F48" s="97">
        <v>704.8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 aca="true" t="shared" si="5" ref="C49:L49">SUM(C50:C53)</f>
        <v>63</v>
      </c>
      <c r="D49" s="96">
        <f t="shared" si="5"/>
        <v>1506.63</v>
      </c>
      <c r="E49" s="96">
        <f t="shared" si="5"/>
        <v>63</v>
      </c>
      <c r="F49" s="96">
        <f t="shared" si="5"/>
        <v>1564.6100000000001</v>
      </c>
      <c r="G49" s="96">
        <f t="shared" si="5"/>
        <v>0</v>
      </c>
      <c r="H49" s="96">
        <f t="shared" si="5"/>
        <v>0</v>
      </c>
      <c r="I49" s="96">
        <f t="shared" si="5"/>
        <v>13</v>
      </c>
      <c r="J49" s="96">
        <f t="shared" si="5"/>
        <v>3876.98</v>
      </c>
      <c r="K49" s="96">
        <f t="shared" si="5"/>
        <v>0</v>
      </c>
      <c r="L49" s="96">
        <f t="shared" si="5"/>
        <v>0</v>
      </c>
    </row>
    <row r="50" spans="1:12" ht="18.75" customHeight="1">
      <c r="A50" s="87">
        <v>45</v>
      </c>
      <c r="B50" s="90" t="s">
        <v>9</v>
      </c>
      <c r="C50" s="97">
        <v>44</v>
      </c>
      <c r="D50" s="97">
        <v>534.01</v>
      </c>
      <c r="E50" s="97">
        <v>44</v>
      </c>
      <c r="F50" s="97">
        <v>584.88</v>
      </c>
      <c r="G50" s="97"/>
      <c r="H50" s="97"/>
      <c r="I50" s="97">
        <v>13</v>
      </c>
      <c r="J50" s="97">
        <v>3876.98</v>
      </c>
      <c r="K50" s="97"/>
      <c r="L50" s="97"/>
    </row>
    <row r="51" spans="1:12" ht="27" customHeight="1">
      <c r="A51" s="87">
        <v>46</v>
      </c>
      <c r="B51" s="90" t="s">
        <v>10</v>
      </c>
      <c r="C51" s="97">
        <v>17</v>
      </c>
      <c r="D51" s="97">
        <v>898.62</v>
      </c>
      <c r="E51" s="97">
        <v>17</v>
      </c>
      <c r="F51" s="97">
        <v>905.08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2</v>
      </c>
      <c r="D53" s="97">
        <v>74</v>
      </c>
      <c r="E53" s="97">
        <v>2</v>
      </c>
      <c r="F53" s="97">
        <v>74.65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717</v>
      </c>
      <c r="D54" s="96">
        <v>252670.799999997</v>
      </c>
      <c r="E54" s="96">
        <v>320</v>
      </c>
      <c r="F54" s="96">
        <v>111804.199999999</v>
      </c>
      <c r="G54" s="96"/>
      <c r="H54" s="96"/>
      <c r="I54" s="96">
        <v>717</v>
      </c>
      <c r="J54" s="96">
        <v>251016.399999997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6" ref="C55:L55">SUM(C6,C27,C38,C49,C54)</f>
        <v>3663</v>
      </c>
      <c r="D55" s="96">
        <f t="shared" si="6"/>
        <v>2338704.430000008</v>
      </c>
      <c r="E55" s="96">
        <f t="shared" si="6"/>
        <v>2783</v>
      </c>
      <c r="F55" s="96">
        <f t="shared" si="6"/>
        <v>2356365.0400000005</v>
      </c>
      <c r="G55" s="96">
        <f t="shared" si="6"/>
        <v>65</v>
      </c>
      <c r="H55" s="96">
        <f t="shared" si="6"/>
        <v>93142.41000000002</v>
      </c>
      <c r="I55" s="96">
        <f t="shared" si="6"/>
        <v>978</v>
      </c>
      <c r="J55" s="96">
        <f t="shared" si="6"/>
        <v>412552.209999997</v>
      </c>
      <c r="K55" s="96">
        <f t="shared" si="6"/>
        <v>328</v>
      </c>
      <c r="L55" s="96">
        <f t="shared" si="6"/>
        <v>162632.59999999998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&amp;LC2C2E7CA&amp;CФорма № 10, Підрозділ: Орджонікідзевський районний суд м.Харкова,
 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22">
      <selection activeCell="C32" sqref="C32:D3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328</v>
      </c>
      <c r="F4" s="93">
        <f>SUM(F5:F24)</f>
        <v>162632.59999999998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5</v>
      </c>
      <c r="F5" s="95">
        <v>3524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1</v>
      </c>
      <c r="F6" s="95">
        <v>1762</v>
      </c>
    </row>
    <row r="7" spans="1:6" ht="40.5" customHeight="1">
      <c r="A7" s="67">
        <v>4</v>
      </c>
      <c r="B7" s="149" t="s">
        <v>99</v>
      </c>
      <c r="C7" s="150"/>
      <c r="D7" s="151"/>
      <c r="E7" s="94">
        <v>277</v>
      </c>
      <c r="F7" s="95">
        <v>127216.4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1762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101</v>
      </c>
      <c r="C13" s="150"/>
      <c r="D13" s="151"/>
      <c r="E13" s="94">
        <v>28</v>
      </c>
      <c r="F13" s="95">
        <v>18324.8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14</v>
      </c>
      <c r="F14" s="95">
        <v>8986.2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70</v>
      </c>
      <c r="C17" s="150"/>
      <c r="D17" s="151"/>
      <c r="E17" s="94">
        <v>1</v>
      </c>
      <c r="F17" s="95">
        <v>704.8</v>
      </c>
    </row>
    <row r="18" spans="1:6" ht="27" customHeight="1">
      <c r="A18" s="67">
        <v>15</v>
      </c>
      <c r="B18" s="149" t="s">
        <v>71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72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96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95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97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102</v>
      </c>
      <c r="C23" s="150"/>
      <c r="D23" s="151"/>
      <c r="E23" s="94">
        <v>1</v>
      </c>
      <c r="F23" s="95">
        <v>352.4</v>
      </c>
    </row>
    <row r="24" spans="1:6" ht="54.75" customHeight="1">
      <c r="A24" s="67">
        <v>21</v>
      </c>
      <c r="B24" s="149" t="s">
        <v>103</v>
      </c>
      <c r="C24" s="150"/>
      <c r="D24" s="151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52" t="s">
        <v>123</v>
      </c>
      <c r="D31" s="152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53" t="s">
        <v>124</v>
      </c>
      <c r="D32" s="153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53" t="s">
        <v>125</v>
      </c>
      <c r="D33" s="153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&amp;LC2C2E7CA&amp;CФорма № 10, Підрозділ: Орджонікідзевський районний суд м.Харкова,
 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ЦЕЙ ПК</cp:lastModifiedBy>
  <cp:lastPrinted>2018-03-15T14:08:04Z</cp:lastPrinted>
  <dcterms:created xsi:type="dcterms:W3CDTF">2015-09-09T10:27:37Z</dcterms:created>
  <dcterms:modified xsi:type="dcterms:W3CDTF">2019-01-30T08:33:09Z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10_00644_3.2018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C2C2E7CA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3.20.0.1578</vt:lpwstr>
  </property>
</Properties>
</file>